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STOP-COVID19\Trial Managers\AAA TMF\08. Participant Recruitment\8.1 Screening Log\"/>
    </mc:Choice>
  </mc:AlternateContent>
  <xr:revisionPtr revIDLastSave="0" documentId="13_ncr:1_{3E330BB7-D034-42AA-94D7-DF5794655F83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sheet 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H7" i="1"/>
  <c r="F9" i="1"/>
  <c r="F7" i="1"/>
  <c r="E9" i="1"/>
  <c r="E7" i="1"/>
  <c r="G9" i="1"/>
  <c r="G7" i="1"/>
  <c r="F2" i="1"/>
  <c r="F3" i="1"/>
  <c r="D9" i="1"/>
  <c r="H9" i="1"/>
  <c r="I9" i="1"/>
  <c r="F4" i="1"/>
  <c r="C9" i="1"/>
  <c r="C7" i="1"/>
  <c r="J9" i="1"/>
  <c r="K9" i="1"/>
  <c r="L9" i="1"/>
  <c r="D7" i="1"/>
  <c r="I7" i="1"/>
  <c r="J7" i="1"/>
  <c r="K7" i="1"/>
  <c r="L7" i="1"/>
</calcChain>
</file>

<file path=xl/sharedStrings.xml><?xml version="1.0" encoding="utf-8"?>
<sst xmlns="http://schemas.openxmlformats.org/spreadsheetml/2006/main" count="23" uniqueCount="23">
  <si>
    <t>History of severe liver disease</t>
  </si>
  <si>
    <t>Current treatment with Itraconazole, Ketoconazole, diltiazem or verapamil</t>
  </si>
  <si>
    <t>Pregnant or breast feeding</t>
  </si>
  <si>
    <t>Anticipated transfer to another hospital which is not a trial site within 24 hours.</t>
  </si>
  <si>
    <t>Allergy to Brensocatib</t>
  </si>
  <si>
    <t>Use of any investigational drug within five times of the elimination half-life after the last trial dose or within 30 days, whichever is longer.</t>
  </si>
  <si>
    <t>Site:</t>
  </si>
  <si>
    <t>Less than 16 years of age</t>
  </si>
  <si>
    <t>Did not want to take part</t>
  </si>
  <si>
    <t>Week starting</t>
  </si>
  <si>
    <t xml:space="preserve">Laboratory did not confirm SARS-CoV-2 infection </t>
  </si>
  <si>
    <t>Randomised</t>
  </si>
  <si>
    <t>Unable to take oral medication</t>
  </si>
  <si>
    <t>Was not admitted to hospital as in-patient</t>
  </si>
  <si>
    <r>
      <t xml:space="preserve">No illness of any duration, with at least one of the following
</t>
    </r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 xml:space="preserve">Radiographic infiltrates by imaging (e.g. chest x-ray, CT scan)
</t>
    </r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 xml:space="preserve">Evidence of rales/crackles on physical examination
</t>
    </r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 xml:space="preserve">SpO2 less than or equal to </t>
    </r>
    <r>
      <rPr>
        <sz val="11"/>
        <color theme="1"/>
        <rFont val="Calibri"/>
        <family val="2"/>
      </rPr>
      <t>94% on room air 
• Requirring supplemental oxygen
• Lymphocyte count less than 1 x 10</t>
    </r>
    <r>
      <rPr>
        <vertAlign val="superscript"/>
        <sz val="11"/>
        <rFont val="Calibri"/>
        <family val="2"/>
      </rPr>
      <t>9</t>
    </r>
    <r>
      <rPr>
        <sz val="11"/>
        <rFont val="Calibri"/>
        <family val="2"/>
      </rPr>
      <t xml:space="preserve"> cells per litre (L)</t>
    </r>
  </si>
  <si>
    <t xml:space="preserve">Absolute neutrophil count less than 1.0 x 109 cells per L </t>
  </si>
  <si>
    <t xml:space="preserve">Stage 4 severe chronic kidney disease or requiring dialysis (i.e. eGFR &lt; 30) </t>
  </si>
  <si>
    <r>
      <t xml:space="preserve">Failed eligibility total </t>
    </r>
    <r>
      <rPr>
        <sz val="11"/>
        <color theme="1"/>
        <rFont val="Calibri"/>
        <family val="2"/>
        <scheme val="minor"/>
      </rPr>
      <t>(mark the reason below)</t>
    </r>
    <r>
      <rPr>
        <b/>
        <sz val="11"/>
        <color theme="1"/>
        <rFont val="Calibri"/>
        <family val="2"/>
        <scheme val="minor"/>
      </rPr>
      <t>:</t>
    </r>
  </si>
  <si>
    <t>ALT and/or AST greater than 5 times the upper limit of normal</t>
  </si>
  <si>
    <t>Number screened</t>
  </si>
  <si>
    <t>Total screened</t>
  </si>
  <si>
    <t>Total Randomised</t>
  </si>
  <si>
    <t>Total Failed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</si>
</sst>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4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5" fillId="5" borderId="8" xfId="0" applyNumberFormat="1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49" fontId="6" fillId="3" borderId="6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5" fillId="5" borderId="4" xfId="0" applyFont="1" applyFill="1" applyBorder="1" applyAlignment="1" applyProtection="1">
      <alignment horizontal="right" vertical="center"/>
      <protection locked="0"/>
    </xf>
    <xf numFmtId="0" fontId="5" fillId="5" borderId="3" xfId="0" applyFon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"/>
  <sheetViews>
    <sheetView showGridLines="0" tabSelected="1" zoomScale="130" zoomScaleNormal="13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G12" sqref="G12"/>
    </sheetView>
  </sheetViews>
  <sheetFormatPr defaultColWidth="8.85546875" defaultRowHeight="15" x14ac:dyDescent="0.25"/>
  <cols>
    <col min="1" max="1" width="2.85546875" style="1" customWidth="1"/>
    <col min="2" max="2" width="63" style="20" bestFit="1" customWidth="1"/>
    <col min="3" max="3" width="10.5703125" style="16" bestFit="1" customWidth="1"/>
    <col min="4" max="11" width="10.5703125" style="10" bestFit="1" customWidth="1"/>
    <col min="12" max="12" width="10.5703125" style="10" customWidth="1"/>
    <col min="13" max="35" width="10.5703125" style="1" customWidth="1"/>
    <col min="36" max="16384" width="8.85546875" style="1"/>
  </cols>
  <sheetData>
    <row r="1" spans="1:34" ht="15.75" thickBot="1" x14ac:dyDescent="0.3">
      <c r="B1" s="2"/>
      <c r="C1" s="3"/>
      <c r="D1" s="4"/>
      <c r="E1" s="4"/>
      <c r="F1" s="5"/>
      <c r="G1" s="4"/>
      <c r="H1" s="4"/>
      <c r="I1" s="4"/>
      <c r="J1" s="4"/>
      <c r="K1" s="4"/>
      <c r="L1" s="4"/>
    </row>
    <row r="2" spans="1:34" ht="15.75" thickBot="1" x14ac:dyDescent="0.3">
      <c r="A2" s="6"/>
      <c r="B2" s="2"/>
      <c r="C2" s="3"/>
      <c r="D2" s="28" t="s">
        <v>20</v>
      </c>
      <c r="E2" s="29"/>
      <c r="F2" s="21">
        <f>SUM(C7:CC7)</f>
        <v>0</v>
      </c>
      <c r="G2" s="7"/>
      <c r="H2" s="4"/>
      <c r="I2" s="4"/>
      <c r="J2" s="4"/>
      <c r="K2" s="4"/>
      <c r="L2" s="4"/>
    </row>
    <row r="3" spans="1:34" ht="15.75" thickBot="1" x14ac:dyDescent="0.3">
      <c r="A3" s="6"/>
      <c r="B3" s="2"/>
      <c r="C3" s="3"/>
      <c r="D3" s="28" t="s">
        <v>21</v>
      </c>
      <c r="E3" s="29"/>
      <c r="F3" s="22">
        <f>SUM(C8:AA8)</f>
        <v>0</v>
      </c>
      <c r="G3" s="7"/>
      <c r="H3" s="4"/>
      <c r="I3" s="4"/>
      <c r="J3" s="4"/>
      <c r="K3" s="4"/>
      <c r="L3" s="4"/>
    </row>
    <row r="4" spans="1:34" ht="15.75" thickBot="1" x14ac:dyDescent="0.3">
      <c r="A4" s="6"/>
      <c r="B4" s="2"/>
      <c r="C4" s="3"/>
      <c r="D4" s="28" t="s">
        <v>22</v>
      </c>
      <c r="E4" s="29"/>
      <c r="F4" s="22">
        <f>SUM(C9:CC9)</f>
        <v>0</v>
      </c>
      <c r="G4" s="7"/>
      <c r="H4" s="4"/>
      <c r="I4" s="4"/>
      <c r="J4" s="4"/>
      <c r="K4" s="4"/>
      <c r="L4" s="4"/>
    </row>
    <row r="5" spans="1:34" x14ac:dyDescent="0.25">
      <c r="B5" s="8" t="s">
        <v>6</v>
      </c>
      <c r="C5" s="9"/>
    </row>
    <row r="6" spans="1:34" x14ac:dyDescent="0.25">
      <c r="A6" s="30" t="s">
        <v>9</v>
      </c>
      <c r="B6" s="30"/>
      <c r="C6" s="11">
        <v>43990</v>
      </c>
      <c r="D6" s="12">
        <v>43997</v>
      </c>
      <c r="E6" s="12">
        <v>44004</v>
      </c>
      <c r="F6" s="12">
        <v>44011</v>
      </c>
      <c r="G6" s="12">
        <v>44018</v>
      </c>
      <c r="H6" s="12">
        <v>44025</v>
      </c>
      <c r="I6" s="12">
        <v>44032</v>
      </c>
      <c r="J6" s="12">
        <v>44039</v>
      </c>
      <c r="K6" s="12">
        <v>44046</v>
      </c>
      <c r="L6" s="12">
        <v>44053</v>
      </c>
      <c r="M6" s="12">
        <v>44060</v>
      </c>
      <c r="N6" s="12">
        <v>44067</v>
      </c>
      <c r="O6" s="12">
        <v>44074</v>
      </c>
      <c r="P6" s="12">
        <v>44081</v>
      </c>
      <c r="Q6" s="12">
        <v>44088</v>
      </c>
      <c r="R6" s="12">
        <v>44095</v>
      </c>
      <c r="S6" s="12">
        <v>44102</v>
      </c>
      <c r="T6" s="12">
        <v>44109</v>
      </c>
      <c r="U6" s="12">
        <v>44116</v>
      </c>
      <c r="V6" s="12">
        <v>44123</v>
      </c>
      <c r="W6" s="12">
        <v>44130</v>
      </c>
      <c r="X6" s="12">
        <v>44137</v>
      </c>
      <c r="Y6" s="12">
        <v>44144</v>
      </c>
      <c r="Z6" s="12">
        <v>44151</v>
      </c>
      <c r="AA6" s="12">
        <v>44158</v>
      </c>
      <c r="AB6" s="12">
        <v>44165</v>
      </c>
      <c r="AC6" s="12">
        <v>44172</v>
      </c>
      <c r="AD6" s="12">
        <v>44179</v>
      </c>
      <c r="AE6" s="12">
        <v>44186</v>
      </c>
      <c r="AF6" s="12">
        <v>44193</v>
      </c>
      <c r="AG6" s="12">
        <v>44200</v>
      </c>
      <c r="AH6" s="12">
        <v>44207</v>
      </c>
    </row>
    <row r="7" spans="1:34" x14ac:dyDescent="0.25">
      <c r="A7" s="26" t="s">
        <v>19</v>
      </c>
      <c r="B7" s="27"/>
      <c r="C7" s="23">
        <f t="shared" ref="C7:AH7" si="0">SUM(C8:C9)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0</v>
      </c>
      <c r="R7" s="23">
        <f t="shared" si="0"/>
        <v>0</v>
      </c>
      <c r="S7" s="23">
        <f t="shared" si="0"/>
        <v>0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0</v>
      </c>
      <c r="X7" s="23">
        <f t="shared" si="0"/>
        <v>0</v>
      </c>
      <c r="Y7" s="23">
        <f t="shared" si="0"/>
        <v>0</v>
      </c>
      <c r="Z7" s="23">
        <f t="shared" si="0"/>
        <v>0</v>
      </c>
      <c r="AA7" s="23">
        <f t="shared" si="0"/>
        <v>0</v>
      </c>
      <c r="AB7" s="23">
        <f t="shared" si="0"/>
        <v>0</v>
      </c>
      <c r="AC7" s="23">
        <f t="shared" si="0"/>
        <v>0</v>
      </c>
      <c r="AD7" s="23">
        <f t="shared" si="0"/>
        <v>0</v>
      </c>
      <c r="AE7" s="23">
        <f t="shared" si="0"/>
        <v>0</v>
      </c>
      <c r="AF7" s="23">
        <f t="shared" si="0"/>
        <v>0</v>
      </c>
      <c r="AG7" s="23">
        <f t="shared" si="0"/>
        <v>0</v>
      </c>
      <c r="AH7" s="23">
        <f t="shared" si="0"/>
        <v>0</v>
      </c>
    </row>
    <row r="8" spans="1:34" ht="15" customHeight="1" x14ac:dyDescent="0.25">
      <c r="A8" s="31" t="s">
        <v>11</v>
      </c>
      <c r="B8" s="32"/>
      <c r="C8" s="13"/>
      <c r="D8" s="13"/>
      <c r="E8" s="13"/>
      <c r="F8" s="13"/>
      <c r="G8" s="13"/>
      <c r="H8" s="13"/>
      <c r="I8" s="13"/>
      <c r="J8" s="13"/>
      <c r="K8" s="13"/>
      <c r="L8" s="1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s="14" customFormat="1" ht="15" customHeight="1" x14ac:dyDescent="0.25">
      <c r="A9" s="25" t="s">
        <v>17</v>
      </c>
      <c r="B9" s="25"/>
      <c r="C9" s="24">
        <f>SUM(C11:C24)</f>
        <v>0</v>
      </c>
      <c r="D9" s="24">
        <f t="shared" ref="D9:AH9" si="1">SUM(D10:D24)</f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0</v>
      </c>
      <c r="P9" s="24">
        <f t="shared" si="1"/>
        <v>0</v>
      </c>
      <c r="Q9" s="24">
        <f t="shared" si="1"/>
        <v>0</v>
      </c>
      <c r="R9" s="24">
        <f t="shared" si="1"/>
        <v>0</v>
      </c>
      <c r="S9" s="24">
        <f t="shared" si="1"/>
        <v>0</v>
      </c>
      <c r="T9" s="24">
        <f t="shared" si="1"/>
        <v>0</v>
      </c>
      <c r="U9" s="24">
        <f t="shared" si="1"/>
        <v>0</v>
      </c>
      <c r="V9" s="24">
        <f t="shared" si="1"/>
        <v>0</v>
      </c>
      <c r="W9" s="24">
        <f t="shared" si="1"/>
        <v>0</v>
      </c>
      <c r="X9" s="24">
        <f t="shared" si="1"/>
        <v>0</v>
      </c>
      <c r="Y9" s="24">
        <f t="shared" si="1"/>
        <v>0</v>
      </c>
      <c r="Z9" s="24">
        <f t="shared" si="1"/>
        <v>0</v>
      </c>
      <c r="AA9" s="24">
        <f t="shared" si="1"/>
        <v>0</v>
      </c>
      <c r="AB9" s="24">
        <f t="shared" si="1"/>
        <v>0</v>
      </c>
      <c r="AC9" s="24">
        <f t="shared" si="1"/>
        <v>0</v>
      </c>
      <c r="AD9" s="24">
        <f t="shared" si="1"/>
        <v>0</v>
      </c>
      <c r="AE9" s="24">
        <f t="shared" si="1"/>
        <v>0</v>
      </c>
      <c r="AF9" s="24">
        <f t="shared" si="1"/>
        <v>0</v>
      </c>
      <c r="AG9" s="24">
        <f t="shared" si="1"/>
        <v>0</v>
      </c>
      <c r="AH9" s="24">
        <f t="shared" si="1"/>
        <v>0</v>
      </c>
    </row>
    <row r="10" spans="1:34" x14ac:dyDescent="0.25">
      <c r="A10" s="14"/>
      <c r="B10" s="15" t="s">
        <v>8</v>
      </c>
      <c r="D10" s="17"/>
      <c r="E10" s="17"/>
      <c r="F10" s="17"/>
      <c r="G10" s="17"/>
      <c r="H10" s="17"/>
      <c r="I10" s="17"/>
      <c r="J10" s="17"/>
      <c r="K10" s="17"/>
      <c r="L10" s="1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x14ac:dyDescent="0.25">
      <c r="A11" s="14"/>
      <c r="B11" s="18" t="s">
        <v>7</v>
      </c>
      <c r="C11" s="3"/>
      <c r="D11" s="4"/>
      <c r="E11" s="4"/>
      <c r="F11" s="4"/>
      <c r="G11" s="4"/>
      <c r="H11" s="4"/>
      <c r="I11" s="4"/>
      <c r="J11" s="4"/>
      <c r="K11" s="4"/>
      <c r="L11" s="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x14ac:dyDescent="0.25">
      <c r="A12" s="14"/>
      <c r="B12" s="2" t="s">
        <v>10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x14ac:dyDescent="0.25">
      <c r="A13" s="14"/>
      <c r="B13" s="2" t="s">
        <v>13</v>
      </c>
      <c r="C13" s="3"/>
      <c r="D13" s="4"/>
      <c r="E13" s="4"/>
      <c r="F13" s="4"/>
      <c r="G13" s="4"/>
      <c r="H13" s="4"/>
      <c r="I13" s="4"/>
      <c r="J13" s="4"/>
      <c r="K13" s="4"/>
      <c r="L13" s="4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ht="92.25" x14ac:dyDescent="0.25">
      <c r="A14" s="14"/>
      <c r="B14" s="19" t="s">
        <v>14</v>
      </c>
      <c r="C14" s="3"/>
      <c r="D14" s="4"/>
      <c r="E14" s="4"/>
      <c r="F14" s="4"/>
      <c r="G14" s="4"/>
      <c r="H14" s="4"/>
      <c r="I14" s="4"/>
      <c r="J14" s="4"/>
      <c r="K14" s="4"/>
      <c r="L14" s="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x14ac:dyDescent="0.25">
      <c r="A15" s="14"/>
      <c r="B15" s="2" t="s">
        <v>12</v>
      </c>
      <c r="C15" s="3"/>
      <c r="D15" s="4"/>
      <c r="E15" s="4"/>
      <c r="F15" s="4"/>
      <c r="G15" s="4"/>
      <c r="H15" s="4"/>
      <c r="I15" s="4"/>
      <c r="J15" s="4"/>
      <c r="K15" s="4"/>
      <c r="L15" s="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x14ac:dyDescent="0.25">
      <c r="A16" s="14"/>
      <c r="B16" s="2" t="s">
        <v>18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x14ac:dyDescent="0.25">
      <c r="A17" s="14"/>
      <c r="B17" s="2" t="s">
        <v>0</v>
      </c>
      <c r="C17" s="3"/>
      <c r="D17" s="4"/>
      <c r="E17" s="4"/>
      <c r="F17" s="4"/>
      <c r="G17" s="4"/>
      <c r="H17" s="4"/>
      <c r="I17" s="4"/>
      <c r="J17" s="4"/>
      <c r="K17" s="4"/>
      <c r="L17" s="4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ht="17.25" customHeight="1" x14ac:dyDescent="0.25">
      <c r="A18" s="14"/>
      <c r="B18" s="2" t="s">
        <v>16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x14ac:dyDescent="0.25">
      <c r="A19" s="14"/>
      <c r="B19" s="2" t="s">
        <v>15</v>
      </c>
      <c r="C19" s="3"/>
      <c r="D19" s="4"/>
      <c r="E19" s="4"/>
      <c r="F19" s="4"/>
      <c r="G19" s="4"/>
      <c r="H19" s="4"/>
      <c r="I19" s="4"/>
      <c r="J19" s="4"/>
      <c r="K19" s="4"/>
      <c r="L19" s="4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ht="30" x14ac:dyDescent="0.25">
      <c r="A20" s="14"/>
      <c r="B20" s="2" t="s">
        <v>1</v>
      </c>
      <c r="C20" s="3"/>
      <c r="D20" s="4"/>
      <c r="E20" s="4"/>
      <c r="F20" s="4"/>
      <c r="G20" s="4"/>
      <c r="H20" s="4"/>
      <c r="I20" s="4"/>
      <c r="J20" s="4"/>
      <c r="K20" s="4"/>
      <c r="L20" s="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x14ac:dyDescent="0.25">
      <c r="A21" s="14"/>
      <c r="B21" s="2" t="s">
        <v>2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ht="30" x14ac:dyDescent="0.25">
      <c r="A22" s="14"/>
      <c r="B22" s="2" t="s">
        <v>3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x14ac:dyDescent="0.25">
      <c r="A23" s="14"/>
      <c r="B23" s="2" t="s">
        <v>4</v>
      </c>
      <c r="C23" s="3"/>
      <c r="D23" s="4"/>
      <c r="E23" s="4"/>
      <c r="F23" s="4"/>
      <c r="G23" s="4"/>
      <c r="H23" s="4"/>
      <c r="I23" s="4"/>
      <c r="J23" s="4"/>
      <c r="K23" s="4"/>
      <c r="L23" s="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ht="31.9" customHeight="1" x14ac:dyDescent="0.25">
      <c r="A24" s="14"/>
      <c r="B24" s="2" t="s">
        <v>5</v>
      </c>
      <c r="C24" s="3"/>
      <c r="D24" s="4"/>
      <c r="E24" s="4"/>
      <c r="F24" s="4"/>
      <c r="G24" s="4"/>
      <c r="H24" s="4"/>
      <c r="I24" s="4"/>
      <c r="J24" s="4"/>
      <c r="K24" s="4"/>
      <c r="L24" s="4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</sheetData>
  <sheetProtection algorithmName="SHA-512" hashValue="+K6kQzkw8zPXjn9CbfBNNMU1eRI5p3DOpYrv1+4mxtggUcpobCXEB3zukYQV3job+YXcHIG8kTv9fkX6ico7+g==" saltValue="oqLvEr/+puGbAwn/Q+ZVwA==" spinCount="100000" sheet="1" objects="1" scenarios="1"/>
  <mergeCells count="7">
    <mergeCell ref="A9:B9"/>
    <mergeCell ref="A7:B7"/>
    <mergeCell ref="D2:E2"/>
    <mergeCell ref="D3:E3"/>
    <mergeCell ref="D4:E4"/>
    <mergeCell ref="A6:B6"/>
    <mergeCell ref="A8:B8"/>
  </mergeCells>
  <pageMargins left="0.25" right="0.25" top="0.75" bottom="0.75" header="0.3" footer="0.3"/>
  <pageSetup paperSize="9" scale="76" orientation="landscape" verticalDpi="1200" r:id="rId1"/>
  <headerFooter>
    <oddHeader>&amp;L&amp;F</oddHead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35117CC-311C-4717-9800-1CAA1889714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University of Dundee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McLaren-Neil</dc:creator>
  <cp:lastModifiedBy>Scott</cp:lastModifiedBy>
  <dcterms:created xsi:type="dcterms:W3CDTF">2020-05-13T10:10:51Z</dcterms:created>
  <dcterms:modified xsi:type="dcterms:W3CDTF">2020-06-22T15:36:13Z</dcterms:modified>
</cp:coreProperties>
</file>